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120" windowWidth="14610" windowHeight="7755" tabRatio="877" activeTab="2"/>
  </bookViews>
  <sheets>
    <sheet name="Technical evaluation criteria" sheetId="1" r:id="rId1"/>
    <sheet name="Category A" sheetId="3" r:id="rId2"/>
    <sheet name="Category B" sheetId="2" r:id="rId3"/>
    <sheet name="Category C" sheetId="4" r:id="rId4"/>
    <sheet name="Category D" sheetId="5" r:id="rId5"/>
    <sheet name="Category E" sheetId="6" r:id="rId6"/>
    <sheet name="Category F" sheetId="7" r:id="rId7"/>
    <sheet name="Category G" sheetId="8" r:id="rId8"/>
    <sheet name="Category H" sheetId="9" r:id="rId9"/>
    <sheet name="Category I" sheetId="10" r:id="rId10"/>
    <sheet name="Category J" sheetId="11" r:id="rId11"/>
    <sheet name="Category K" sheetId="12" r:id="rId12"/>
    <sheet name="Sheet1" sheetId="13" state="hidden" r:id="rId13"/>
  </sheets>
  <definedNames>
    <definedName name="_Toc2766077" localSheetId="2">'Category B'!#REF!</definedName>
    <definedName name="_Toc2766078" localSheetId="2">'Category B'!#REF!</definedName>
    <definedName name="_Toc2766079" localSheetId="2">'Category B'!#REF!</definedName>
    <definedName name="_Toc2766080" localSheetId="2">'Category B'!#REF!</definedName>
  </definedNames>
  <calcPr calcId="145621"/>
</workbook>
</file>

<file path=xl/calcChain.xml><?xml version="1.0" encoding="utf-8"?>
<calcChain xmlns="http://schemas.openxmlformats.org/spreadsheetml/2006/main">
  <c r="E18" i="1" l="1"/>
  <c r="F18" i="1" l="1"/>
</calcChain>
</file>

<file path=xl/sharedStrings.xml><?xml version="1.0" encoding="utf-8"?>
<sst xmlns="http://schemas.openxmlformats.org/spreadsheetml/2006/main" count="196" uniqueCount="144">
  <si>
    <t>REF</t>
  </si>
  <si>
    <t>Requirement</t>
  </si>
  <si>
    <t>Guideline</t>
  </si>
  <si>
    <t>Comments</t>
  </si>
  <si>
    <t>SUB-TOTAL</t>
  </si>
  <si>
    <t xml:space="preserve">Company profile </t>
  </si>
  <si>
    <t xml:space="preserve">Capability </t>
  </si>
  <si>
    <t>Microsoft Certified Solutions Expert (MCSE)</t>
  </si>
  <si>
    <t>Microsoft Certified Solutions Developer (MCSD)</t>
  </si>
  <si>
    <t>Microsoft Certified Solutions Associate (MCSA)</t>
  </si>
  <si>
    <t>Microsoft Technology Associate (MTA)</t>
  </si>
  <si>
    <t>Foundation</t>
  </si>
  <si>
    <t>Master</t>
  </si>
  <si>
    <t xml:space="preserve">Core; </t>
  </si>
  <si>
    <t>CompTIA IT Fundamentals</t>
  </si>
  <si>
    <t>CompTIA A+</t>
  </si>
  <si>
    <t>CompTIA Network+</t>
  </si>
  <si>
    <t>CompTIA Security+</t>
  </si>
  <si>
    <t>Infrastructure;</t>
  </si>
  <si>
    <t>CompTIA Cloud+</t>
  </si>
  <si>
    <t>CompTIA Linux+</t>
  </si>
  <si>
    <t>CompTIA Server+</t>
  </si>
  <si>
    <t>CompTIA CySA+</t>
  </si>
  <si>
    <t>CASP+</t>
  </si>
  <si>
    <t>CompTIA PenTest+</t>
  </si>
  <si>
    <t>IBM Tivoli Netcool OMNIbus 8.1 Installation and Configuration</t>
  </si>
  <si>
    <t>IBM Tivoli Monitoring for Tivoli Netcool/OMNIbus Agent Version 8.1</t>
  </si>
  <si>
    <t xml:space="preserve">B2BI Integration </t>
  </si>
  <si>
    <t>B2B Administration</t>
  </si>
  <si>
    <t>i2 iBase Designer</t>
  </si>
  <si>
    <t>Accelerate, Secure and Integrate with IBM DataPower V7.1</t>
  </si>
  <si>
    <t>WAS Administration</t>
  </si>
  <si>
    <t>Technical Introduction to IBM DataPower Gateway Appliance V7.5.0</t>
  </si>
  <si>
    <t>DB2 Fundamentals</t>
  </si>
  <si>
    <t>Essentials of Service Development for IBM DataPower v7.5</t>
  </si>
  <si>
    <t>Supporting REST and JOSE  in IBM DataPower Gateway V7.5</t>
  </si>
  <si>
    <t>Web Service Support in IBM DataPower Gateway V7.5</t>
  </si>
  <si>
    <t>OS X Support &amp; Server</t>
  </si>
  <si>
    <t>JOSE and JOSE support in IBM DataPower V7.2</t>
  </si>
  <si>
    <t>IBM Sterling Connect Direct</t>
  </si>
  <si>
    <t>TCP/IP Fundamentals</t>
  </si>
  <si>
    <t>Power Systems for AIX I : LPAR Configuration and Planning</t>
  </si>
  <si>
    <t>Power Systems for AIX II : AIX Implementation and Administration</t>
  </si>
  <si>
    <t>Core</t>
  </si>
  <si>
    <t>Foundation Level</t>
  </si>
  <si>
    <t>Advanced Level</t>
  </si>
  <si>
    <t>Expert Level</t>
  </si>
  <si>
    <t>Specialist</t>
  </si>
  <si>
    <t xml:space="preserve">Foundation Level </t>
  </si>
  <si>
    <t>Model-Based Tester Extension</t>
  </si>
  <si>
    <t>Automotive Software Tester</t>
  </si>
  <si>
    <t xml:space="preserve">Advanced Level </t>
  </si>
  <si>
    <t>Test Automation Engineer</t>
  </si>
  <si>
    <t>Security tester</t>
  </si>
  <si>
    <t>Agile</t>
  </si>
  <si>
    <t>Agile Tester</t>
  </si>
  <si>
    <t>ISO 27001:2013 Lead Auditor</t>
  </si>
  <si>
    <t>ISO 27001 Lead Implementer</t>
  </si>
  <si>
    <t>ISO 27032 Lead Cybersecurity Manager</t>
  </si>
  <si>
    <t>ISO/IEC 27005 Information Security Risk Management</t>
  </si>
  <si>
    <t>Cobit Foundation</t>
  </si>
  <si>
    <t>Cobit Implementation</t>
  </si>
  <si>
    <t>Cobit Assessor Exam</t>
  </si>
  <si>
    <t>Level 1: TOGAF 9 Foundation</t>
  </si>
  <si>
    <t>Level 2: TOGAF 9 Certified</t>
  </si>
  <si>
    <t xml:space="preserve">Certified Network Defender </t>
  </si>
  <si>
    <t>Certified Ethical Hacker (Core, advanced and expert)</t>
  </si>
  <si>
    <t>Certified Threat Intelligence Analyst (C|TIA)</t>
  </si>
  <si>
    <t>Certified Incident Handler</t>
  </si>
  <si>
    <t>Certified Chief Information Security Officer</t>
  </si>
  <si>
    <t>Computer Hacking Forensic Investigator Certification</t>
  </si>
  <si>
    <t>Entry</t>
  </si>
  <si>
    <t>Associate</t>
  </si>
  <si>
    <t>Professional</t>
  </si>
  <si>
    <t>Expert</t>
  </si>
  <si>
    <t>Architect</t>
  </si>
  <si>
    <t>IRCA Certified ISO 22301 Business Continuity Management Lead Auditor</t>
  </si>
  <si>
    <t xml:space="preserve">Business Continuity Plans (BCP) Principles and Practices </t>
  </si>
  <si>
    <t>Business Impact Analysis (BIA) Training Course</t>
  </si>
  <si>
    <t xml:space="preserve">CompTIA Project+, </t>
  </si>
  <si>
    <t xml:space="preserve">CompTIA CTT+ and </t>
  </si>
  <si>
    <t>CompTIA Cloud Essentials</t>
  </si>
  <si>
    <t>Course name per category</t>
  </si>
  <si>
    <t xml:space="preserve">Additional Professional </t>
  </si>
  <si>
    <t xml:space="preserve">Cybersecurity; </t>
  </si>
  <si>
    <t>Evaluation criteria</t>
  </si>
  <si>
    <t xml:space="preserve"> ISO 22301 Business Continuity Management Requirement/Introduction</t>
  </si>
  <si>
    <t xml:space="preserve"> ISO 22301 Business Continuity Management Implementation</t>
  </si>
  <si>
    <t xml:space="preserve"> ISO 22301 Business Continuity Management Internal Auditor</t>
  </si>
  <si>
    <t xml:space="preserve"> ISO 22301 Business Continuity Management Lead Implementer</t>
  </si>
  <si>
    <t>Ref</t>
  </si>
  <si>
    <t>Bidders must indicate which courses they are accredited to offer under each category by completing Annexure A.</t>
  </si>
  <si>
    <t>Candidate support</t>
  </si>
  <si>
    <t>Online System Capability</t>
  </si>
  <si>
    <t>No</t>
  </si>
  <si>
    <t>Yes</t>
  </si>
  <si>
    <t>Bidders must indicate which courses they are accredited to offer under each category by completing Annexure A: Course Accreditation</t>
  </si>
  <si>
    <t>The bidder must submit screen prints/ pictures depicting their online learning system. The following must reflect on the system:
• A fully secure student dashboard/portal with login capability for enrolled students.
• Students access to online study material.
• Student support services section.
• Exam timetables and application details 
• Latest knowledge/library section</t>
  </si>
  <si>
    <r>
      <rPr>
        <b/>
        <sz val="12"/>
        <color theme="1"/>
        <rFont val="Arial Narrow"/>
        <family val="2"/>
      </rPr>
      <t xml:space="preserve">Accreditation
</t>
    </r>
    <r>
      <rPr>
        <sz val="12"/>
        <color theme="1"/>
        <rFont val="Arial Narrow"/>
        <family val="2"/>
      </rPr>
      <t xml:space="preserve">40 = Bidder can provide &gt;74% of the courses under each category 
20 = Bidder can provide  65% - 74% of the courses under each category 
5 = Bidder can provide 50% - 64% of the courses under each category 
0 = Bidder can privide &lt;50% of the courses under each  category </t>
    </r>
  </si>
  <si>
    <t xml:space="preserve">Yes </t>
  </si>
  <si>
    <r>
      <rPr>
        <b/>
        <sz val="11"/>
        <color theme="1"/>
        <rFont val="Arial Narrow"/>
        <family val="2"/>
      </rPr>
      <t xml:space="preserve">Accreditation
</t>
    </r>
    <r>
      <rPr>
        <sz val="11"/>
        <color theme="1"/>
        <rFont val="Arial Narrow"/>
        <family val="2"/>
      </rPr>
      <t xml:space="preserve">40 = Bidder can provide &gt;74% of the courses under each category 
20 = Bidder can provide  65% - 74% of the courses under each category 
5 = Bidder can provide 50% - 64% of the courses under each category 
0 = Bidder can privide &lt;50% of the courses under each  category </t>
    </r>
  </si>
  <si>
    <r>
      <rPr>
        <b/>
        <sz val="12"/>
        <color theme="1"/>
        <rFont val="Arial Narrow"/>
        <family val="2"/>
      </rPr>
      <t>Accreditation</t>
    </r>
    <r>
      <rPr>
        <sz val="12"/>
        <color theme="1"/>
        <rFont val="Arial Narrow"/>
        <family val="2"/>
      </rPr>
      <t xml:space="preserve">
40 = Bidder can provide &gt;74% of the courses under each category 
20 = Bidder can provide  65% - 74% of the courses under each category 
5 = Bidder can provide 50% - 64% of the courses under each category 
0 = Bidder can privide &lt;50% of the courses under each  category </t>
    </r>
  </si>
  <si>
    <r>
      <rPr>
        <b/>
        <sz val="11"/>
        <color theme="1"/>
        <rFont val="Arial Narrow"/>
        <family val="2"/>
      </rPr>
      <t>Accreditation</t>
    </r>
    <r>
      <rPr>
        <sz val="11"/>
        <color theme="1"/>
        <rFont val="Arial Narrow"/>
        <family val="2"/>
      </rPr>
      <t xml:space="preserve">
40 = Bidder can provide &gt;74% of the courses under each category 
20 = Bidder can provide  65% - 74% of the courses under each category 
5 = Bidder can provide 50% - 64% of the courses under each category 
0 = Bidder can privide &lt;50% of the courses under each  category </t>
    </r>
  </si>
  <si>
    <r>
      <rPr>
        <b/>
        <sz val="11"/>
        <color theme="1"/>
        <rFont val="Arial Narrow"/>
        <family val="2"/>
      </rPr>
      <t>Accreditation</t>
    </r>
    <r>
      <rPr>
        <sz val="11"/>
        <color theme="1"/>
        <rFont val="Arial Narrow"/>
        <family val="2"/>
      </rPr>
      <t xml:space="preserve">
40 = Bidder can provide &gt;74% of the courses under each category 
20 = Bidder can provide  65% - 74% of the courses under each category 
5 = Bidder can provide 50% - 64% of the courses under each category 
0 = Bidder can privide &lt;50% of the courses under each  category 
</t>
    </r>
  </si>
  <si>
    <r>
      <rPr>
        <b/>
        <sz val="11"/>
        <color theme="1"/>
        <rFont val="Arial Narrow"/>
        <family val="2"/>
      </rPr>
      <t>Accreditation</t>
    </r>
    <r>
      <rPr>
        <sz val="11"/>
        <color theme="1"/>
        <rFont val="Arial Narrow"/>
        <family val="2"/>
      </rPr>
      <t xml:space="preserve">
40 = Bidder can provide &gt;74% of the courses under each category 
20 = Bidder can provide  65% - 74% of the courses under each category 
5 = Bidder can provide 50% - 64% of the courses under each category 
0 = Bidder can privide &lt;50% of the courses under each  category 
</t>
    </r>
  </si>
  <si>
    <r>
      <rPr>
        <b/>
        <sz val="11"/>
        <color theme="1"/>
        <rFont val="Arial Narrow"/>
        <family val="2"/>
      </rPr>
      <t xml:space="preserve">Accreditation
</t>
    </r>
    <r>
      <rPr>
        <sz val="11"/>
        <color theme="1"/>
        <rFont val="Arial Narrow"/>
        <family val="2"/>
      </rPr>
      <t xml:space="preserve">40 = Bidder can provide &gt;74% of the courses under each category 
20 = Bidder can provide  65% - 74% of the courses under each category 
5 = Bidder can provide 50% - 64% of the courses under each category 
0 = Bidder can privide &lt;50% of the courses under each  category </t>
    </r>
    <r>
      <rPr>
        <b/>
        <sz val="11"/>
        <color theme="1"/>
        <rFont val="Arial Narrow"/>
        <family val="2"/>
      </rPr>
      <t xml:space="preserve">
</t>
    </r>
  </si>
  <si>
    <t>The bidder must submit screen prints/ pictures depicting their online learning system. The following must reflect on the system:
6 points = A fully secure student dashboard/portal with login capability for enrolled students.
6 points =  Students  access to online study material.
6 points = Student support services section.
6 points = Exam timetables and application details 
6 points = Latest knowledge/library section</t>
  </si>
  <si>
    <t xml:space="preserve">Organisation structure and services including, 
• Organogram; 
• Online training services rendered relevant to certification programmes;
• Years of experience in online training and related services; 
• Overall pass rate over the past three (3) years; and
• Full contact details of the person who will be contacted by SARS as and when training is required. 
</t>
  </si>
  <si>
    <t>2 points = Full contact details of the person who will be contacted by SARS as and when training is required
1 point = Either names or email adress or contact number missing
0 points = No information provided</t>
  </si>
  <si>
    <t>2 points = Bidders service rendered is relevant to the RFP document
1 points = Bidders service rendered is not relevant to the RFP document
0 points = No information provided</t>
  </si>
  <si>
    <t>6 points= The company has 5 years or more of experience in providing online training
3 points = The company has 2 to 4 years of experience in providing online training
1 points = The company has less than 2 years of experience in providing online training
0 points = No information provided</t>
  </si>
  <si>
    <t>Weight
60</t>
  </si>
  <si>
    <t>Bidder must submit a summary of not more than 500 words indicating how they will provide support to delegates:
• throughout the training;
• in preparation of the external examinations; and
• candidates who have not successfully completed the external examinations</t>
  </si>
  <si>
    <t xml:space="preserve">Bidder has indicated how they will provide support to delegates:
12 = comprehensive process, approach and support detailing,for example, whether there are course hand-outs, course slide, exercises, exercise solutions question papers throughout the training (4), in preparation of the external examinations (4) and to candidates who have not successfully completed the external examinations (4).
6 = process, approach and support not clearly outlined and insufficient information provided detailing, for example, whether there are course hand-outs, course slide, exercises, exercise solutions question papers throughout for training (2), in preparation of the external examinations (2) and to candidates who have not successfully completed the external examinations (2).
0 = no process, approach and support outlined and/or no information provided. 
</t>
  </si>
  <si>
    <r>
      <rPr>
        <b/>
        <sz val="11"/>
        <rFont val="Arial Narrow"/>
        <family val="2"/>
      </rPr>
      <t>Accreditation</t>
    </r>
    <r>
      <rPr>
        <sz val="11"/>
        <rFont val="Arial Narrow"/>
        <family val="2"/>
      </rPr>
      <t xml:space="preserve">
40 points = Bidder can provide &gt;74% of the courses under each category 
20 points = Bidder can provide  65% - 74% of the courses under each category 
5 points = Bidder can provide 50% - 64% of the courses under each category 
0 points = Bidder can privide &lt;50% of the courses under each  category </t>
    </r>
  </si>
  <si>
    <t>RFP 67/2018 B: TECHNICAL EVALUATION CRITERIA
Company profile (18), candidate support (12) and online system capability (30)</t>
  </si>
  <si>
    <t>ISO 20000 Foundation Course</t>
  </si>
  <si>
    <t>Level 1 and 2 Combined: TOGAF 9</t>
  </si>
  <si>
    <t>Bidders overall pass rate over the past three (3) years:
8 points = Bidder overall pass rate is above 90 %
4 points = Bidder overall pass rate is from 80% to 90%
2 points = Bidder overall pass rate is from 60% to 80%
0 points = Bidder overall pass rate is below 60%</t>
  </si>
  <si>
    <t>Data Management and Analytics</t>
  </si>
  <si>
    <t>MCSD App Builder</t>
  </si>
  <si>
    <t>Business Intelligence (BI) Reporting</t>
  </si>
  <si>
    <t>SQL 2016 Business Intelligence (BI) Development</t>
  </si>
  <si>
    <t>SQL 2016 Database Administration</t>
  </si>
  <si>
    <t>SQL 2016 Database Development</t>
  </si>
  <si>
    <t>SQL Server 2012/2014</t>
  </si>
  <si>
    <t xml:space="preserve">Software Development Fundamentals </t>
  </si>
  <si>
    <t xml:space="preserve">HTML5 Application Development Fundamentals </t>
  </si>
  <si>
    <t>TECHNICAL EVALUATION CRITERIA 
Category A: Microsoft Courses (40)</t>
  </si>
  <si>
    <t>TECHNICAL EVALUATION CRITERIA 
Category B: Information Technology Infrastructure Library (ITIL) (40)</t>
  </si>
  <si>
    <t>TECHNICAL EVALUATION CRITERIA 
Category C: Computing Technology Industry Association (CompTIA) (40)</t>
  </si>
  <si>
    <t>TECHNICAL EVALUATION CRITERIA 
Category D:  IBM courses (40)</t>
  </si>
  <si>
    <t>TECHNICAL EVALUATION CRITERIA 
Category E: International Software Testing Qualifications Board (ISTQB) (40)</t>
  </si>
  <si>
    <t>TECHNICAL EVALUATION CRITERIA 
Category F: ISO for Information Security Management (40)</t>
  </si>
  <si>
    <t>TECHNICAL EVALUATION CRITERIA 
Category G: COBIT (40)</t>
  </si>
  <si>
    <t>TECHNICAL EVALUATION CRITERIA 
Category H: TOGAF (40)</t>
  </si>
  <si>
    <t>TECHNICAL EVALUATION CRITERIA 
Category I: EC-Council (40)</t>
  </si>
  <si>
    <t>TECHNICAL EVALUATION CRITERIA 
Category J: CISCO Courses (40)</t>
  </si>
  <si>
    <t>TECHNICAL EVALUATION CRITERIA 
Category K: ISO for Business Continuity Management (BCM) (40)</t>
  </si>
  <si>
    <t>Practitioner</t>
  </si>
  <si>
    <t>Intermediate</t>
  </si>
  <si>
    <t>ITIL v3</t>
  </si>
  <si>
    <t>ITIL v4</t>
  </si>
  <si>
    <t>ISO 27001 Foundation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</si>
</sst>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rgb="FF000000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u/>
      <sz val="18"/>
      <color theme="1"/>
      <name val="Arial Narrow"/>
      <family val="2"/>
    </font>
    <font>
      <sz val="11"/>
      <name val="Arial Narrow"/>
      <family val="2"/>
    </font>
    <font>
      <b/>
      <sz val="11"/>
      <color theme="0"/>
      <name val="Arial Narrow"/>
      <family val="2"/>
    </font>
    <font>
      <b/>
      <sz val="1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/>
  </cellStyleXfs>
  <cellXfs count="146">
    <xf numFmtId="0" fontId="0" fillId="0" borderId="0" xfId="0"/>
    <xf numFmtId="0" fontId="2" fillId="0" borderId="11" xfId="0" applyFont="1" applyBorder="1" applyAlignment="1">
      <alignment horizontal="justify" vertical="center"/>
    </xf>
    <xf numFmtId="0" fontId="2" fillId="6" borderId="11" xfId="0" applyFont="1" applyFill="1" applyBorder="1" applyAlignment="1">
      <alignment horizontal="justify" vertical="center"/>
    </xf>
    <xf numFmtId="0" fontId="2" fillId="0" borderId="11" xfId="0" applyFont="1" applyBorder="1" applyAlignment="1">
      <alignment vertical="center"/>
    </xf>
    <xf numFmtId="0" fontId="2" fillId="0" borderId="14" xfId="0" applyFont="1" applyBorder="1" applyAlignment="1">
      <alignment horizontal="justify" vertical="center"/>
    </xf>
    <xf numFmtId="0" fontId="2" fillId="0" borderId="17" xfId="0" applyFont="1" applyBorder="1" applyAlignment="1">
      <alignment horizontal="justify" vertical="center"/>
    </xf>
    <xf numFmtId="0" fontId="2" fillId="6" borderId="14" xfId="0" applyFont="1" applyFill="1" applyBorder="1" applyAlignment="1">
      <alignment horizontal="justify" vertical="center"/>
    </xf>
    <xf numFmtId="0" fontId="2" fillId="0" borderId="14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/>
    <xf numFmtId="0" fontId="3" fillId="5" borderId="18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vertical="center"/>
    </xf>
    <xf numFmtId="0" fontId="3" fillId="5" borderId="22" xfId="0" applyFont="1" applyFill="1" applyBorder="1" applyAlignment="1">
      <alignment vertical="center"/>
    </xf>
    <xf numFmtId="0" fontId="3" fillId="5" borderId="23" xfId="0" applyFont="1" applyFill="1" applyBorder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3" fillId="5" borderId="21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4" borderId="2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left" vertical="center" wrapText="1" indent="1"/>
    </xf>
    <xf numFmtId="0" fontId="9" fillId="2" borderId="1" xfId="0" applyFont="1" applyFill="1" applyBorder="1" applyAlignment="1">
      <alignment vertical="center"/>
    </xf>
    <xf numFmtId="0" fontId="9" fillId="2" borderId="7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8" fillId="0" borderId="0" xfId="0" applyFont="1"/>
    <xf numFmtId="0" fontId="10" fillId="4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 indent="1"/>
    </xf>
    <xf numFmtId="0" fontId="10" fillId="4" borderId="5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Fill="1"/>
    <xf numFmtId="0" fontId="10" fillId="0" borderId="2" xfId="0" applyFont="1" applyBorder="1" applyAlignment="1">
      <alignment horizontal="center" vertical="center"/>
    </xf>
    <xf numFmtId="0" fontId="8" fillId="4" borderId="4" xfId="0" applyFont="1" applyFill="1" applyBorder="1" applyAlignment="1">
      <alignment horizontal="left" vertical="center" wrapText="1" indent="1"/>
    </xf>
    <xf numFmtId="0" fontId="10" fillId="0" borderId="0" xfId="0" applyFont="1" applyBorder="1" applyAlignment="1">
      <alignment horizontal="center" vertical="center"/>
    </xf>
    <xf numFmtId="0" fontId="8" fillId="4" borderId="0" xfId="0" applyFont="1" applyFill="1" applyBorder="1" applyAlignment="1">
      <alignment horizontal="left" vertical="center" wrapText="1" indent="1"/>
    </xf>
    <xf numFmtId="0" fontId="10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/>
    </xf>
    <xf numFmtId="0" fontId="0" fillId="0" borderId="0" xfId="0" applyAlignment="1">
      <alignment wrapText="1"/>
    </xf>
    <xf numFmtId="0" fontId="3" fillId="5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0" borderId="17" xfId="0" applyFont="1" applyBorder="1" applyAlignment="1">
      <alignment horizontal="left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0" fontId="2" fillId="0" borderId="29" xfId="0" applyFont="1" applyBorder="1" applyAlignment="1">
      <alignment horizontal="justify" vertical="center"/>
    </xf>
    <xf numFmtId="0" fontId="2" fillId="7" borderId="11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7" borderId="12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/>
    </xf>
    <xf numFmtId="0" fontId="3" fillId="5" borderId="31" xfId="0" applyFont="1" applyFill="1" applyBorder="1" applyAlignment="1">
      <alignment horizontal="justify" vertical="center"/>
    </xf>
    <xf numFmtId="0" fontId="3" fillId="5" borderId="32" xfId="0" applyFont="1" applyFill="1" applyBorder="1" applyAlignment="1">
      <alignment horizontal="justify" vertical="center"/>
    </xf>
    <xf numFmtId="0" fontId="3" fillId="5" borderId="4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justify" vertical="center"/>
    </xf>
    <xf numFmtId="0" fontId="2" fillId="0" borderId="36" xfId="0" applyFont="1" applyBorder="1" applyAlignment="1">
      <alignment horizontal="justify" vertical="center"/>
    </xf>
    <xf numFmtId="0" fontId="2" fillId="0" borderId="37" xfId="0" applyFont="1" applyBorder="1" applyAlignment="1">
      <alignment horizontal="justify" vertical="center"/>
    </xf>
    <xf numFmtId="0" fontId="2" fillId="0" borderId="38" xfId="0" applyFont="1" applyBorder="1" applyAlignment="1">
      <alignment horizontal="justify" vertical="center"/>
    </xf>
    <xf numFmtId="0" fontId="2" fillId="7" borderId="34" xfId="0" applyFont="1" applyFill="1" applyBorder="1" applyAlignment="1">
      <alignment horizontal="justify" vertical="center"/>
    </xf>
    <xf numFmtId="0" fontId="3" fillId="5" borderId="2" xfId="0" applyFont="1" applyFill="1" applyBorder="1" applyAlignment="1">
      <alignment horizontal="center" vertical="center"/>
    </xf>
    <xf numFmtId="0" fontId="2" fillId="7" borderId="36" xfId="0" applyFont="1" applyFill="1" applyBorder="1" applyAlignment="1">
      <alignment horizontal="justify" vertical="center"/>
    </xf>
    <xf numFmtId="0" fontId="2" fillId="0" borderId="34" xfId="0" applyFont="1" applyBorder="1" applyAlignment="1">
      <alignment horizontal="justify" vertical="center"/>
    </xf>
    <xf numFmtId="0" fontId="2" fillId="0" borderId="38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5" borderId="33" xfId="0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4" borderId="28" xfId="0" applyFont="1" applyFill="1" applyBorder="1" applyAlignment="1">
      <alignment vertical="center" wrapText="1"/>
    </xf>
    <xf numFmtId="0" fontId="2" fillId="4" borderId="15" xfId="0" applyFont="1" applyFill="1" applyBorder="1" applyAlignment="1">
      <alignment vertical="center" wrapText="1"/>
    </xf>
    <xf numFmtId="0" fontId="2" fillId="4" borderId="30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2" fillId="4" borderId="28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0" fontId="2" fillId="4" borderId="30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4" borderId="18" xfId="0" applyFont="1" applyFill="1" applyBorder="1" applyAlignment="1">
      <alignment vertical="center" wrapText="1"/>
    </xf>
    <xf numFmtId="0" fontId="2" fillId="4" borderId="19" xfId="0" applyFont="1" applyFill="1" applyBorder="1" applyAlignment="1">
      <alignment vertical="center" wrapText="1"/>
    </xf>
    <xf numFmtId="0" fontId="2" fillId="4" borderId="20" xfId="0" applyFont="1" applyFill="1" applyBorder="1" applyAlignment="1">
      <alignment vertical="center" wrapText="1"/>
    </xf>
    <xf numFmtId="0" fontId="5" fillId="4" borderId="18" xfId="0" applyFont="1" applyFill="1" applyBorder="1" applyAlignment="1">
      <alignment horizontal="left" vertical="center" wrapText="1"/>
    </xf>
    <xf numFmtId="0" fontId="5" fillId="4" borderId="19" xfId="0" applyFont="1" applyFill="1" applyBorder="1" applyAlignment="1">
      <alignment horizontal="left" vertical="center" wrapText="1"/>
    </xf>
    <xf numFmtId="0" fontId="5" fillId="4" borderId="20" xfId="0" applyFont="1" applyFill="1" applyBorder="1" applyAlignment="1">
      <alignment horizontal="left" vertical="center" wrapText="1"/>
    </xf>
    <xf numFmtId="0" fontId="2" fillId="4" borderId="18" xfId="0" applyFont="1" applyFill="1" applyBorder="1" applyAlignment="1">
      <alignment horizontal="left" vertical="center" wrapText="1"/>
    </xf>
    <xf numFmtId="0" fontId="2" fillId="4" borderId="19" xfId="0" applyFont="1" applyFill="1" applyBorder="1" applyAlignment="1">
      <alignment horizontal="left" vertical="center" wrapText="1"/>
    </xf>
    <xf numFmtId="0" fontId="2" fillId="4" borderId="20" xfId="0" applyFont="1" applyFill="1" applyBorder="1" applyAlignment="1">
      <alignment horizontal="left" vertical="center" wrapText="1"/>
    </xf>
    <xf numFmtId="0" fontId="2" fillId="4" borderId="25" xfId="0" applyFont="1" applyFill="1" applyBorder="1" applyAlignment="1">
      <alignment horizontal="left" vertical="center" wrapText="1"/>
    </xf>
    <xf numFmtId="0" fontId="2" fillId="4" borderId="24" xfId="0" applyFont="1" applyFill="1" applyBorder="1" applyAlignment="1">
      <alignment horizontal="left" vertical="center" wrapText="1"/>
    </xf>
    <xf numFmtId="0" fontId="2" fillId="4" borderId="26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4" borderId="14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horizontal="left" vertical="center" wrapText="1"/>
    </xf>
    <xf numFmtId="0" fontId="2" fillId="4" borderId="17" xfId="0" applyFont="1" applyFill="1" applyBorder="1" applyAlignment="1">
      <alignment horizontal="left" vertical="center" wrapText="1"/>
    </xf>
  </cellXfs>
  <cellStyles count="2">
    <cellStyle name="Normal" xfId="0" builtinId="0"/>
    <cellStyle name="Normal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istqb.org/certification-path-root/agile-tester-extension.html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9"/>
  <sheetViews>
    <sheetView topLeftCell="B13" zoomScale="70" zoomScaleNormal="70" workbookViewId="0">
      <selection activeCell="C16" sqref="C16"/>
    </sheetView>
  </sheetViews>
  <sheetFormatPr defaultColWidth="9.125" defaultRowHeight="16.5"/>
  <cols>
    <col min="1" max="1" width="1.875" style="11" customWidth="1"/>
    <col min="2" max="2" width="5.375" style="11" bestFit="1" customWidth="1"/>
    <col min="3" max="3" width="66.25" style="11" customWidth="1"/>
    <col min="4" max="4" width="85.625" style="11" customWidth="1"/>
    <col min="5" max="5" width="14.625" style="11" customWidth="1"/>
    <col min="6" max="6" width="14.625" style="11" hidden="1" customWidth="1"/>
    <col min="7" max="7" width="60.125" style="11" hidden="1" customWidth="1"/>
    <col min="8" max="8" width="0" style="11" hidden="1" customWidth="1"/>
    <col min="9" max="16384" width="9.125" style="11"/>
  </cols>
  <sheetData>
    <row r="2" spans="2:7" ht="57" customHeight="1">
      <c r="B2" s="92" t="s">
        <v>115</v>
      </c>
      <c r="C2" s="93"/>
      <c r="D2" s="93"/>
      <c r="E2" s="93"/>
      <c r="F2" s="93"/>
      <c r="G2" s="93"/>
    </row>
    <row r="3" spans="2:7" ht="17.25" thickBot="1"/>
    <row r="4" spans="2:7" ht="33.75" thickBot="1">
      <c r="B4" s="29" t="s">
        <v>0</v>
      </c>
      <c r="C4" s="30" t="s">
        <v>1</v>
      </c>
      <c r="D4" s="31" t="s">
        <v>2</v>
      </c>
      <c r="E4" s="32" t="s">
        <v>111</v>
      </c>
      <c r="F4" s="32"/>
      <c r="G4" s="32" t="s">
        <v>3</v>
      </c>
    </row>
    <row r="5" spans="2:7" s="38" customFormat="1" ht="28.5" customHeight="1" thickBot="1">
      <c r="B5" s="33">
        <v>1</v>
      </c>
      <c r="C5" s="34" t="s">
        <v>5</v>
      </c>
      <c r="D5" s="35"/>
      <c r="E5" s="36">
        <v>18</v>
      </c>
      <c r="F5" s="37"/>
      <c r="G5" s="36"/>
    </row>
    <row r="6" spans="2:7" s="38" customFormat="1" ht="48.75" customHeight="1" thickBot="1">
      <c r="B6" s="95">
        <v>1.1000000000000001</v>
      </c>
      <c r="C6" s="98" t="s">
        <v>107</v>
      </c>
      <c r="E6" s="39"/>
      <c r="F6" s="40"/>
      <c r="G6" s="41"/>
    </row>
    <row r="7" spans="2:7" s="38" customFormat="1" ht="61.5" customHeight="1" thickBot="1">
      <c r="B7" s="96"/>
      <c r="C7" s="99"/>
      <c r="D7" s="42" t="s">
        <v>109</v>
      </c>
      <c r="E7" s="39"/>
      <c r="F7" s="40"/>
      <c r="G7" s="41"/>
    </row>
    <row r="8" spans="2:7" s="38" customFormat="1" ht="117.75" customHeight="1" thickBot="1">
      <c r="B8" s="96"/>
      <c r="C8" s="99"/>
      <c r="D8" s="42" t="s">
        <v>110</v>
      </c>
      <c r="E8" s="39"/>
      <c r="F8" s="40"/>
      <c r="G8" s="41"/>
    </row>
    <row r="9" spans="2:7" s="38" customFormat="1" ht="130.5" customHeight="1" thickBot="1">
      <c r="B9" s="96"/>
      <c r="C9" s="99"/>
      <c r="D9" s="42" t="s">
        <v>118</v>
      </c>
      <c r="E9" s="39"/>
      <c r="F9" s="40"/>
      <c r="G9" s="41"/>
    </row>
    <row r="10" spans="2:7" s="38" customFormat="1" ht="103.5" customHeight="1" thickBot="1">
      <c r="B10" s="97"/>
      <c r="C10" s="100"/>
      <c r="D10" s="42" t="s">
        <v>108</v>
      </c>
      <c r="E10" s="39"/>
      <c r="F10" s="40"/>
      <c r="G10" s="41"/>
    </row>
    <row r="11" spans="2:7" s="38" customFormat="1" ht="28.5" hidden="1" customHeight="1" thickBot="1">
      <c r="B11" s="33">
        <v>2</v>
      </c>
      <c r="C11" s="34" t="s">
        <v>6</v>
      </c>
      <c r="D11" s="35"/>
      <c r="E11" s="36">
        <v>40</v>
      </c>
      <c r="F11" s="37"/>
      <c r="G11" s="36"/>
    </row>
    <row r="12" spans="2:7" s="38" customFormat="1" ht="180" hidden="1" customHeight="1" thickBot="1">
      <c r="B12" s="43">
        <v>2.1</v>
      </c>
      <c r="C12" s="44" t="s">
        <v>91</v>
      </c>
      <c r="D12" s="42" t="s">
        <v>114</v>
      </c>
      <c r="E12" s="45"/>
      <c r="F12" s="46"/>
      <c r="G12" s="47"/>
    </row>
    <row r="13" spans="2:7" s="38" customFormat="1" ht="28.5" customHeight="1" thickBot="1">
      <c r="B13" s="33">
        <v>3</v>
      </c>
      <c r="C13" s="34" t="s">
        <v>92</v>
      </c>
      <c r="D13" s="35"/>
      <c r="E13" s="36">
        <v>12</v>
      </c>
      <c r="F13" s="37"/>
      <c r="G13" s="36"/>
    </row>
    <row r="14" spans="2:7" s="50" customFormat="1" ht="253.5" customHeight="1" thickBot="1">
      <c r="B14" s="60">
        <v>3.1</v>
      </c>
      <c r="C14" s="27" t="s">
        <v>112</v>
      </c>
      <c r="D14" s="28" t="s">
        <v>113</v>
      </c>
      <c r="E14" s="48"/>
      <c r="F14" s="49"/>
      <c r="G14" s="48"/>
    </row>
    <row r="15" spans="2:7" s="38" customFormat="1" ht="31.5" customHeight="1" thickBot="1">
      <c r="B15" s="33">
        <v>4</v>
      </c>
      <c r="C15" s="34" t="s">
        <v>93</v>
      </c>
      <c r="D15" s="35"/>
      <c r="E15" s="36">
        <v>30</v>
      </c>
      <c r="F15" s="37"/>
      <c r="G15" s="36"/>
    </row>
    <row r="16" spans="2:7" s="38" customFormat="1" ht="174.75" customHeight="1" thickBot="1">
      <c r="B16" s="51">
        <v>4.0999999999999996</v>
      </c>
      <c r="C16" s="52" t="s">
        <v>97</v>
      </c>
      <c r="D16" s="28" t="s">
        <v>106</v>
      </c>
      <c r="E16" s="73"/>
      <c r="F16" s="46"/>
      <c r="G16" s="47"/>
    </row>
    <row r="17" spans="2:7" s="38" customFormat="1" ht="36.75" customHeight="1">
      <c r="B17" s="53"/>
      <c r="C17" s="54"/>
      <c r="D17" s="54"/>
      <c r="E17" s="55"/>
      <c r="F17" s="59"/>
      <c r="G17" s="59"/>
    </row>
    <row r="18" spans="2:7" s="38" customFormat="1" ht="17.25" thickBot="1">
      <c r="B18" s="94" t="s">
        <v>4</v>
      </c>
      <c r="C18" s="94"/>
      <c r="D18" s="56"/>
      <c r="E18" s="57">
        <f>E5+E13+E15</f>
        <v>60</v>
      </c>
      <c r="F18" s="57">
        <f>SUM(F5:F14)</f>
        <v>0</v>
      </c>
      <c r="G18" s="58"/>
    </row>
    <row r="19" spans="2:7" s="38" customFormat="1" ht="17.25" thickTop="1"/>
  </sheetData>
  <mergeCells count="4">
    <mergeCell ref="B2:G2"/>
    <mergeCell ref="B18:C18"/>
    <mergeCell ref="B6:B10"/>
    <mergeCell ref="C6:C10"/>
  </mergeCells>
  <pageMargins left="0.7" right="0.7" top="0.75" bottom="0.75" header="0.3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0"/>
  <sheetViews>
    <sheetView workbookViewId="0">
      <selection activeCell="B1" sqref="B1:E1"/>
    </sheetView>
  </sheetViews>
  <sheetFormatPr defaultColWidth="9.125" defaultRowHeight="16.5"/>
  <cols>
    <col min="1" max="1" width="9.125" style="11"/>
    <col min="2" max="2" width="9.125" style="13"/>
    <col min="3" max="3" width="51.125" style="12" customWidth="1"/>
    <col min="4" max="4" width="57.875" style="11" customWidth="1"/>
    <col min="5" max="5" width="47" style="11" customWidth="1"/>
    <col min="6" max="16384" width="9.125" style="11"/>
  </cols>
  <sheetData>
    <row r="1" spans="2:5" ht="53.25" customHeight="1">
      <c r="B1" s="101" t="s">
        <v>136</v>
      </c>
      <c r="C1" s="101"/>
      <c r="D1" s="101"/>
      <c r="E1" s="101"/>
    </row>
    <row r="2" spans="2:5">
      <c r="D2" s="12"/>
    </row>
    <row r="3" spans="2:5" ht="17.25" thickBot="1">
      <c r="D3" s="12"/>
    </row>
    <row r="4" spans="2:5" ht="39" customHeight="1" thickBot="1">
      <c r="B4" s="19" t="s">
        <v>90</v>
      </c>
      <c r="C4" s="18" t="s">
        <v>1</v>
      </c>
      <c r="D4" s="18" t="s">
        <v>85</v>
      </c>
      <c r="E4" s="25" t="s">
        <v>82</v>
      </c>
    </row>
    <row r="5" spans="2:5" ht="23.25" customHeight="1">
      <c r="B5" s="121">
        <v>1.1000000000000001</v>
      </c>
      <c r="C5" s="108" t="s">
        <v>96</v>
      </c>
      <c r="D5" s="108" t="s">
        <v>103</v>
      </c>
      <c r="E5" s="4" t="s">
        <v>65</v>
      </c>
    </row>
    <row r="6" spans="2:5" ht="23.25" customHeight="1">
      <c r="B6" s="102"/>
      <c r="C6" s="110"/>
      <c r="D6" s="110"/>
      <c r="E6" s="1" t="s">
        <v>66</v>
      </c>
    </row>
    <row r="7" spans="2:5" ht="23.25" customHeight="1">
      <c r="B7" s="102"/>
      <c r="C7" s="110"/>
      <c r="D7" s="110"/>
      <c r="E7" s="1" t="s">
        <v>67</v>
      </c>
    </row>
    <row r="8" spans="2:5" ht="23.25" customHeight="1">
      <c r="B8" s="102"/>
      <c r="C8" s="110"/>
      <c r="D8" s="110"/>
      <c r="E8" s="1" t="s">
        <v>68</v>
      </c>
    </row>
    <row r="9" spans="2:5" ht="23.25" customHeight="1">
      <c r="B9" s="102"/>
      <c r="C9" s="110"/>
      <c r="D9" s="110"/>
      <c r="E9" s="1" t="s">
        <v>69</v>
      </c>
    </row>
    <row r="10" spans="2:5" ht="23.25" customHeight="1" thickBot="1">
      <c r="B10" s="103"/>
      <c r="C10" s="112"/>
      <c r="D10" s="112"/>
      <c r="E10" s="5" t="s">
        <v>70</v>
      </c>
    </row>
  </sheetData>
  <mergeCells count="4">
    <mergeCell ref="B1:E1"/>
    <mergeCell ref="D5:D10"/>
    <mergeCell ref="C5:C10"/>
    <mergeCell ref="B5:B10"/>
  </mergeCells>
  <pageMargins left="0.7" right="0.7" top="0.75" bottom="0.75" header="0.3" footer="0.3"/>
  <pageSetup paperSize="9" scale="56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9"/>
  <sheetViews>
    <sheetView workbookViewId="0">
      <selection activeCell="B1" sqref="B1:E1"/>
    </sheetView>
  </sheetViews>
  <sheetFormatPr defaultColWidth="9.125" defaultRowHeight="16.5"/>
  <cols>
    <col min="1" max="1" width="9.125" style="11"/>
    <col min="2" max="2" width="9.125" style="13"/>
    <col min="3" max="3" width="45" style="12" customWidth="1"/>
    <col min="4" max="4" width="45" style="11" customWidth="1"/>
    <col min="5" max="5" width="34.125" style="11" customWidth="1"/>
    <col min="6" max="16384" width="9.125" style="11"/>
  </cols>
  <sheetData>
    <row r="1" spans="2:5" ht="53.25" customHeight="1">
      <c r="B1" s="101" t="s">
        <v>137</v>
      </c>
      <c r="C1" s="101"/>
      <c r="D1" s="101"/>
      <c r="E1" s="101"/>
    </row>
    <row r="2" spans="2:5">
      <c r="D2" s="12"/>
    </row>
    <row r="3" spans="2:5" ht="17.25" thickBot="1">
      <c r="D3" s="12"/>
    </row>
    <row r="4" spans="2:5" ht="39" customHeight="1" thickBot="1">
      <c r="B4" s="19" t="s">
        <v>90</v>
      </c>
      <c r="C4" s="18" t="s">
        <v>1</v>
      </c>
      <c r="D4" s="18" t="s">
        <v>85</v>
      </c>
      <c r="E4" s="25" t="s">
        <v>82</v>
      </c>
    </row>
    <row r="5" spans="2:5" ht="31.5" customHeight="1">
      <c r="B5" s="121">
        <v>1.1000000000000001</v>
      </c>
      <c r="C5" s="108" t="s">
        <v>96</v>
      </c>
      <c r="D5" s="108" t="s">
        <v>104</v>
      </c>
      <c r="E5" s="7" t="s">
        <v>71</v>
      </c>
    </row>
    <row r="6" spans="2:5" ht="31.5" customHeight="1">
      <c r="B6" s="102"/>
      <c r="C6" s="110"/>
      <c r="D6" s="110"/>
      <c r="E6" s="3" t="s">
        <v>72</v>
      </c>
    </row>
    <row r="7" spans="2:5" ht="31.5" customHeight="1">
      <c r="B7" s="102"/>
      <c r="C7" s="110"/>
      <c r="D7" s="110"/>
      <c r="E7" s="3" t="s">
        <v>73</v>
      </c>
    </row>
    <row r="8" spans="2:5" ht="31.5" customHeight="1">
      <c r="B8" s="102"/>
      <c r="C8" s="110"/>
      <c r="D8" s="110"/>
      <c r="E8" s="3" t="s">
        <v>74</v>
      </c>
    </row>
    <row r="9" spans="2:5" ht="31.5" customHeight="1" thickBot="1">
      <c r="B9" s="103"/>
      <c r="C9" s="112"/>
      <c r="D9" s="112"/>
      <c r="E9" s="8" t="s">
        <v>75</v>
      </c>
    </row>
  </sheetData>
  <mergeCells count="4">
    <mergeCell ref="B1:E1"/>
    <mergeCell ref="D5:D9"/>
    <mergeCell ref="C5:C9"/>
    <mergeCell ref="B5:B9"/>
  </mergeCells>
  <pageMargins left="0.7" right="0.7" top="0.75" bottom="0.75" header="0.3" footer="0.3"/>
  <pageSetup paperSize="9" scale="6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0"/>
  <sheetViews>
    <sheetView workbookViewId="0">
      <selection activeCell="E15" sqref="E15"/>
    </sheetView>
  </sheetViews>
  <sheetFormatPr defaultColWidth="9.125" defaultRowHeight="16.5"/>
  <cols>
    <col min="1" max="1" width="9.125" style="11"/>
    <col min="2" max="2" width="9.125" style="13"/>
    <col min="3" max="3" width="39.375" style="12" customWidth="1"/>
    <col min="4" max="4" width="39.375" style="11" customWidth="1"/>
    <col min="5" max="5" width="56.875" style="11" customWidth="1"/>
    <col min="6" max="16384" width="9.125" style="11"/>
  </cols>
  <sheetData>
    <row r="1" spans="2:5" ht="53.25" customHeight="1">
      <c r="B1" s="101" t="s">
        <v>138</v>
      </c>
      <c r="C1" s="101"/>
      <c r="D1" s="101"/>
      <c r="E1" s="101"/>
    </row>
    <row r="2" spans="2:5" ht="21.75" customHeight="1" thickBot="1">
      <c r="D2" s="12"/>
    </row>
    <row r="3" spans="2:5" ht="39" customHeight="1" thickBot="1">
      <c r="B3" s="19" t="s">
        <v>90</v>
      </c>
      <c r="C3" s="18" t="s">
        <v>1</v>
      </c>
      <c r="D3" s="18" t="s">
        <v>85</v>
      </c>
      <c r="E3" s="25" t="s">
        <v>82</v>
      </c>
    </row>
    <row r="4" spans="2:5">
      <c r="B4" s="140">
        <v>1.1000000000000001</v>
      </c>
      <c r="C4" s="143" t="s">
        <v>96</v>
      </c>
      <c r="D4" s="143" t="s">
        <v>105</v>
      </c>
      <c r="E4" s="4" t="s">
        <v>86</v>
      </c>
    </row>
    <row r="5" spans="2:5">
      <c r="B5" s="141"/>
      <c r="C5" s="144"/>
      <c r="D5" s="144"/>
      <c r="E5" s="1" t="s">
        <v>87</v>
      </c>
    </row>
    <row r="6" spans="2:5">
      <c r="B6" s="141"/>
      <c r="C6" s="144"/>
      <c r="D6" s="144"/>
      <c r="E6" s="1" t="s">
        <v>88</v>
      </c>
    </row>
    <row r="7" spans="2:5">
      <c r="B7" s="141"/>
      <c r="C7" s="144"/>
      <c r="D7" s="144"/>
      <c r="E7" s="1" t="s">
        <v>89</v>
      </c>
    </row>
    <row r="8" spans="2:5">
      <c r="B8" s="141"/>
      <c r="C8" s="144"/>
      <c r="D8" s="144"/>
      <c r="E8" s="1" t="s">
        <v>76</v>
      </c>
    </row>
    <row r="9" spans="2:5">
      <c r="B9" s="141"/>
      <c r="C9" s="144"/>
      <c r="D9" s="144"/>
      <c r="E9" s="1" t="s">
        <v>77</v>
      </c>
    </row>
    <row r="10" spans="2:5" ht="17.25" thickBot="1">
      <c r="B10" s="142"/>
      <c r="C10" s="145"/>
      <c r="D10" s="145"/>
      <c r="E10" s="5" t="s">
        <v>78</v>
      </c>
    </row>
  </sheetData>
  <mergeCells count="4">
    <mergeCell ref="B1:E1"/>
    <mergeCell ref="B4:B10"/>
    <mergeCell ref="C4:C10"/>
    <mergeCell ref="D4:D10"/>
  </mergeCells>
  <pageMargins left="0.7" right="0.7" top="0.75" bottom="0.75" header="0.3" footer="0.3"/>
  <pageSetup paperSize="9" scale="6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>
      <selection activeCell="B4" sqref="B4"/>
    </sheetView>
  </sheetViews>
  <sheetFormatPr defaultRowHeight="14.25"/>
  <sheetData>
    <row r="2" spans="2:2">
      <c r="B2" t="s">
        <v>99</v>
      </c>
    </row>
    <row r="3" spans="2:2">
      <c r="B3" t="s">
        <v>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79"/>
  <sheetViews>
    <sheetView zoomScale="80" zoomScaleNormal="80" workbookViewId="0">
      <selection activeCell="P7" sqref="P7"/>
    </sheetView>
  </sheetViews>
  <sheetFormatPr defaultColWidth="9.125" defaultRowHeight="15.75"/>
  <cols>
    <col min="1" max="1" width="9.125" style="17"/>
    <col min="2" max="2" width="9.125" style="16"/>
    <col min="3" max="3" width="42.875" style="16" customWidth="1"/>
    <col min="4" max="4" width="49.125" style="17" customWidth="1"/>
    <col min="5" max="5" width="63.75" style="17" customWidth="1"/>
    <col min="6" max="7" width="9.125" style="17"/>
    <col min="8" max="8" width="0" style="17" hidden="1" customWidth="1"/>
    <col min="9" max="16384" width="9.125" style="17"/>
  </cols>
  <sheetData>
    <row r="1" spans="2:8" s="11" customFormat="1" ht="53.25" customHeight="1">
      <c r="B1" s="101" t="s">
        <v>128</v>
      </c>
      <c r="C1" s="101"/>
      <c r="D1" s="101"/>
      <c r="E1" s="101"/>
    </row>
    <row r="2" spans="2:8" s="11" customFormat="1" ht="17.25" thickBot="1">
      <c r="B2" s="13"/>
      <c r="C2" s="13"/>
    </row>
    <row r="3" spans="2:8" s="11" customFormat="1" ht="45.75" customHeight="1" thickBot="1">
      <c r="B3" s="21">
        <v>1</v>
      </c>
      <c r="C3" s="21" t="s">
        <v>1</v>
      </c>
      <c r="D3" s="22" t="s">
        <v>2</v>
      </c>
      <c r="E3" s="23" t="s">
        <v>82</v>
      </c>
    </row>
    <row r="4" spans="2:8" ht="36" customHeight="1">
      <c r="B4" s="102">
        <v>1.1000000000000001</v>
      </c>
      <c r="C4" s="104" t="s">
        <v>96</v>
      </c>
      <c r="D4" s="108" t="s">
        <v>100</v>
      </c>
      <c r="E4" s="6" t="s">
        <v>7</v>
      </c>
      <c r="H4" s="17" t="s">
        <v>95</v>
      </c>
    </row>
    <row r="5" spans="2:8" ht="36" customHeight="1">
      <c r="B5" s="102"/>
      <c r="C5" s="104"/>
      <c r="D5" s="109"/>
      <c r="E5" s="69" t="s">
        <v>119</v>
      </c>
      <c r="H5" s="17" t="s">
        <v>94</v>
      </c>
    </row>
    <row r="6" spans="2:8" ht="36" customHeight="1">
      <c r="B6" s="102"/>
      <c r="C6" s="105"/>
      <c r="D6" s="110"/>
      <c r="E6" s="70" t="s">
        <v>8</v>
      </c>
    </row>
    <row r="7" spans="2:8" ht="36" customHeight="1">
      <c r="B7" s="102"/>
      <c r="C7" s="105"/>
      <c r="D7" s="110"/>
      <c r="E7" s="71" t="s">
        <v>120</v>
      </c>
    </row>
    <row r="8" spans="2:8" ht="40.5" customHeight="1">
      <c r="B8" s="102"/>
      <c r="C8" s="105"/>
      <c r="D8" s="110"/>
      <c r="E8" s="70" t="s">
        <v>9</v>
      </c>
    </row>
    <row r="9" spans="2:8" ht="25.5" customHeight="1">
      <c r="B9" s="102"/>
      <c r="C9" s="106"/>
      <c r="D9" s="111"/>
      <c r="E9" s="71" t="s">
        <v>121</v>
      </c>
    </row>
    <row r="10" spans="2:8" ht="31.5" customHeight="1">
      <c r="B10" s="102"/>
      <c r="C10" s="106"/>
      <c r="D10" s="111"/>
      <c r="E10" s="71" t="s">
        <v>122</v>
      </c>
    </row>
    <row r="11" spans="2:8" ht="25.5" customHeight="1">
      <c r="B11" s="102"/>
      <c r="C11" s="106"/>
      <c r="D11" s="111"/>
      <c r="E11" s="71" t="s">
        <v>123</v>
      </c>
    </row>
    <row r="12" spans="2:8" ht="25.5" customHeight="1">
      <c r="B12" s="102"/>
      <c r="C12" s="106"/>
      <c r="D12" s="111"/>
      <c r="E12" s="71" t="s">
        <v>124</v>
      </c>
    </row>
    <row r="13" spans="2:8" ht="25.5" customHeight="1">
      <c r="B13" s="102"/>
      <c r="C13" s="106"/>
      <c r="D13" s="111"/>
      <c r="E13" s="71" t="s">
        <v>125</v>
      </c>
    </row>
    <row r="14" spans="2:8" ht="25.5" customHeight="1">
      <c r="B14" s="102"/>
      <c r="C14" s="106"/>
      <c r="D14" s="111"/>
      <c r="E14" s="72" t="s">
        <v>10</v>
      </c>
    </row>
    <row r="15" spans="2:8" ht="25.5" customHeight="1">
      <c r="B15" s="102"/>
      <c r="C15" s="106"/>
      <c r="D15" s="111"/>
      <c r="E15" s="71" t="s">
        <v>126</v>
      </c>
    </row>
    <row r="16" spans="2:8" ht="25.5" customHeight="1" thickBot="1">
      <c r="B16" s="103"/>
      <c r="C16" s="107"/>
      <c r="D16" s="112"/>
      <c r="E16" s="61" t="s">
        <v>127</v>
      </c>
    </row>
    <row r="17" spans="2:3" ht="25.5" customHeight="1">
      <c r="B17" s="17"/>
      <c r="C17" s="17"/>
    </row>
    <row r="18" spans="2:3" ht="25.5" customHeight="1">
      <c r="B18" s="17"/>
      <c r="C18" s="17"/>
    </row>
    <row r="19" spans="2:3" ht="25.5" customHeight="1">
      <c r="B19" s="17"/>
      <c r="C19" s="17"/>
    </row>
    <row r="20" spans="2:3" ht="25.5" customHeight="1">
      <c r="B20" s="17"/>
      <c r="C20" s="17"/>
    </row>
    <row r="21" spans="2:3" ht="25.5" customHeight="1">
      <c r="B21" s="17"/>
      <c r="C21" s="17"/>
    </row>
    <row r="22" spans="2:3" ht="25.5" customHeight="1">
      <c r="B22" s="17"/>
      <c r="C22" s="17"/>
    </row>
    <row r="23" spans="2:3" ht="25.5" customHeight="1">
      <c r="B23" s="17"/>
      <c r="C23" s="17"/>
    </row>
    <row r="24" spans="2:3" ht="25.5" customHeight="1">
      <c r="B24" s="17"/>
      <c r="C24" s="17"/>
    </row>
    <row r="25" spans="2:3" ht="25.5" customHeight="1">
      <c r="B25" s="17"/>
      <c r="C25" s="17"/>
    </row>
    <row r="26" spans="2:3" ht="25.5" customHeight="1">
      <c r="B26" s="17"/>
      <c r="C26" s="17"/>
    </row>
    <row r="27" spans="2:3" ht="25.5" customHeight="1">
      <c r="B27" s="17"/>
      <c r="C27" s="17"/>
    </row>
    <row r="28" spans="2:3" ht="25.5" customHeight="1">
      <c r="B28" s="17"/>
      <c r="C28" s="17"/>
    </row>
    <row r="29" spans="2:3" ht="25.5" customHeight="1">
      <c r="B29" s="17"/>
      <c r="C29" s="17"/>
    </row>
    <row r="30" spans="2:3" ht="25.5" customHeight="1">
      <c r="B30" s="17"/>
      <c r="C30" s="17"/>
    </row>
    <row r="31" spans="2:3" ht="25.5" customHeight="1">
      <c r="B31" s="17"/>
      <c r="C31" s="17"/>
    </row>
    <row r="32" spans="2:3" ht="25.5" customHeight="1">
      <c r="B32" s="17"/>
      <c r="C32" s="17"/>
    </row>
    <row r="33" spans="2:3" ht="25.5" customHeight="1">
      <c r="B33" s="17"/>
      <c r="C33" s="17"/>
    </row>
    <row r="34" spans="2:3" ht="25.5" customHeight="1">
      <c r="B34" s="17"/>
      <c r="C34" s="17"/>
    </row>
    <row r="35" spans="2:3" ht="25.5" customHeight="1">
      <c r="B35" s="17"/>
      <c r="C35" s="17"/>
    </row>
    <row r="36" spans="2:3" ht="25.5" customHeight="1">
      <c r="B36" s="17"/>
      <c r="C36" s="17"/>
    </row>
    <row r="37" spans="2:3" ht="25.5" customHeight="1">
      <c r="B37" s="17"/>
      <c r="C37" s="17"/>
    </row>
    <row r="38" spans="2:3" ht="25.5" customHeight="1">
      <c r="B38" s="17"/>
      <c r="C38" s="17"/>
    </row>
    <row r="39" spans="2:3" ht="25.5" customHeight="1">
      <c r="B39" s="17"/>
      <c r="C39" s="17"/>
    </row>
    <row r="40" spans="2:3" ht="25.5" customHeight="1">
      <c r="B40" s="17"/>
      <c r="C40" s="17"/>
    </row>
    <row r="41" spans="2:3" ht="25.5" customHeight="1">
      <c r="B41" s="17"/>
      <c r="C41" s="17"/>
    </row>
    <row r="42" spans="2:3" ht="25.5" customHeight="1">
      <c r="B42" s="17"/>
      <c r="C42" s="17"/>
    </row>
    <row r="43" spans="2:3" ht="25.5" customHeight="1">
      <c r="B43" s="17"/>
      <c r="C43" s="17"/>
    </row>
    <row r="44" spans="2:3" ht="25.5" customHeight="1">
      <c r="B44" s="17"/>
      <c r="C44" s="17"/>
    </row>
    <row r="45" spans="2:3" ht="25.5" customHeight="1">
      <c r="B45" s="17"/>
      <c r="C45" s="17"/>
    </row>
    <row r="46" spans="2:3" ht="25.5" customHeight="1">
      <c r="B46" s="17"/>
      <c r="C46" s="17"/>
    </row>
    <row r="47" spans="2:3" ht="25.5" customHeight="1">
      <c r="B47" s="17"/>
      <c r="C47" s="17"/>
    </row>
    <row r="48" spans="2:3" ht="25.5" customHeight="1">
      <c r="B48" s="17"/>
      <c r="C48" s="17"/>
    </row>
    <row r="49" spans="2:3" ht="25.5" customHeight="1">
      <c r="B49" s="17"/>
      <c r="C49" s="17"/>
    </row>
    <row r="50" spans="2:3" ht="25.5" customHeight="1">
      <c r="B50" s="17"/>
      <c r="C50" s="17"/>
    </row>
    <row r="51" spans="2:3" ht="25.5" customHeight="1">
      <c r="B51" s="17"/>
      <c r="C51" s="17"/>
    </row>
    <row r="52" spans="2:3" ht="25.5" customHeight="1">
      <c r="B52" s="17"/>
      <c r="C52" s="17"/>
    </row>
    <row r="53" spans="2:3" ht="25.5" customHeight="1">
      <c r="B53" s="17"/>
      <c r="C53" s="17"/>
    </row>
    <row r="54" spans="2:3" ht="25.5" customHeight="1">
      <c r="B54" s="17"/>
      <c r="C54" s="17"/>
    </row>
    <row r="55" spans="2:3" ht="25.5" customHeight="1">
      <c r="B55" s="17"/>
      <c r="C55" s="17"/>
    </row>
    <row r="56" spans="2:3" ht="25.5" customHeight="1">
      <c r="B56" s="17"/>
      <c r="C56" s="17"/>
    </row>
    <row r="57" spans="2:3" ht="25.5" customHeight="1">
      <c r="B57" s="17"/>
      <c r="C57" s="17"/>
    </row>
    <row r="58" spans="2:3" ht="25.5" customHeight="1">
      <c r="B58" s="17"/>
      <c r="C58" s="17"/>
    </row>
    <row r="59" spans="2:3" ht="25.5" customHeight="1">
      <c r="B59" s="17"/>
      <c r="C59" s="17"/>
    </row>
    <row r="60" spans="2:3" ht="25.5" customHeight="1">
      <c r="B60" s="17"/>
      <c r="C60" s="17"/>
    </row>
    <row r="61" spans="2:3" ht="25.5" customHeight="1">
      <c r="B61" s="17"/>
      <c r="C61" s="17"/>
    </row>
    <row r="62" spans="2:3" ht="25.5" customHeight="1">
      <c r="B62" s="17"/>
      <c r="C62" s="17"/>
    </row>
    <row r="63" spans="2:3" ht="25.5" customHeight="1">
      <c r="B63" s="17"/>
      <c r="C63" s="17"/>
    </row>
    <row r="64" spans="2:3" ht="25.5" customHeight="1">
      <c r="B64" s="17"/>
      <c r="C64" s="17"/>
    </row>
    <row r="65" spans="2:3" ht="25.5" customHeight="1">
      <c r="B65" s="17"/>
      <c r="C65" s="17"/>
    </row>
    <row r="66" spans="2:3" ht="25.5" customHeight="1">
      <c r="B66" s="17"/>
      <c r="C66" s="17"/>
    </row>
    <row r="67" spans="2:3" ht="25.5" customHeight="1">
      <c r="B67" s="17"/>
      <c r="C67" s="17"/>
    </row>
    <row r="68" spans="2:3" ht="25.5" customHeight="1">
      <c r="B68" s="17"/>
      <c r="C68" s="17"/>
    </row>
    <row r="69" spans="2:3" ht="25.5" customHeight="1">
      <c r="B69" s="17"/>
      <c r="C69" s="17"/>
    </row>
    <row r="70" spans="2:3" ht="25.5" customHeight="1">
      <c r="B70" s="17"/>
      <c r="C70" s="17"/>
    </row>
    <row r="71" spans="2:3" ht="25.5" customHeight="1">
      <c r="B71" s="17"/>
      <c r="C71" s="17"/>
    </row>
    <row r="72" spans="2:3" ht="25.5" customHeight="1">
      <c r="B72" s="17"/>
      <c r="C72" s="17"/>
    </row>
    <row r="73" spans="2:3" ht="25.5" customHeight="1">
      <c r="B73" s="17"/>
      <c r="C73" s="17"/>
    </row>
    <row r="74" spans="2:3" ht="25.5" customHeight="1">
      <c r="B74" s="17"/>
      <c r="C74" s="17"/>
    </row>
    <row r="75" spans="2:3" ht="25.5" customHeight="1">
      <c r="B75" s="17"/>
      <c r="C75" s="17"/>
    </row>
    <row r="76" spans="2:3" ht="25.5" customHeight="1">
      <c r="B76" s="17"/>
      <c r="C76" s="17"/>
    </row>
    <row r="77" spans="2:3" ht="25.5" customHeight="1">
      <c r="B77" s="17"/>
      <c r="C77" s="17"/>
    </row>
    <row r="78" spans="2:3" ht="25.5" customHeight="1">
      <c r="B78" s="17"/>
      <c r="C78" s="17"/>
    </row>
    <row r="79" spans="2:3" ht="25.5" customHeight="1">
      <c r="B79" s="17"/>
      <c r="C79" s="17"/>
    </row>
  </sheetData>
  <mergeCells count="4">
    <mergeCell ref="B1:E1"/>
    <mergeCell ref="B4:B16"/>
    <mergeCell ref="C4:C16"/>
    <mergeCell ref="D4:D16"/>
  </mergeCells>
  <pageMargins left="0.7" right="0.7" top="0.75" bottom="0.75" header="0.3" footer="0.3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6"/>
  <sheetViews>
    <sheetView tabSelected="1" zoomScale="80" zoomScaleNormal="80" workbookViewId="0">
      <selection activeCell="D3" sqref="D3"/>
    </sheetView>
  </sheetViews>
  <sheetFormatPr defaultColWidth="9.125" defaultRowHeight="16.5"/>
  <cols>
    <col min="1" max="2" width="9.125" style="10"/>
    <col min="3" max="3" width="55" style="13" customWidth="1"/>
    <col min="4" max="4" width="55" style="10" customWidth="1"/>
    <col min="5" max="5" width="56.75" style="10" customWidth="1"/>
    <col min="6" max="6" width="16.625" style="10" customWidth="1"/>
    <col min="7" max="16384" width="9.125" style="10"/>
  </cols>
  <sheetData>
    <row r="1" spans="2:6">
      <c r="B1" s="13"/>
      <c r="C1" s="10"/>
      <c r="E1" s="24"/>
    </row>
    <row r="2" spans="2:6" s="11" customFormat="1" ht="53.25" customHeight="1">
      <c r="B2" s="101" t="s">
        <v>129</v>
      </c>
      <c r="C2" s="101"/>
      <c r="D2" s="101"/>
      <c r="E2" s="101"/>
    </row>
    <row r="3" spans="2:6" ht="17.25" thickBot="1"/>
    <row r="4" spans="2:6" s="11" customFormat="1" ht="45.75" customHeight="1" thickBot="1">
      <c r="B4" s="85">
        <v>2</v>
      </c>
      <c r="C4" s="77" t="s">
        <v>1</v>
      </c>
      <c r="D4" s="91" t="s">
        <v>2</v>
      </c>
      <c r="E4" s="75" t="s">
        <v>82</v>
      </c>
    </row>
    <row r="5" spans="2:6" s="11" customFormat="1" ht="41.25" customHeight="1">
      <c r="B5" s="113">
        <v>2.1</v>
      </c>
      <c r="C5" s="116" t="s">
        <v>96</v>
      </c>
      <c r="D5" s="116" t="s">
        <v>98</v>
      </c>
      <c r="E5" s="84" t="s">
        <v>141</v>
      </c>
    </row>
    <row r="6" spans="2:6" ht="35.25" customHeight="1">
      <c r="B6" s="114"/>
      <c r="C6" s="117"/>
      <c r="D6" s="119"/>
      <c r="E6" s="80" t="s">
        <v>11</v>
      </c>
    </row>
    <row r="7" spans="2:6" ht="35.25" customHeight="1">
      <c r="B7" s="114"/>
      <c r="C7" s="117"/>
      <c r="D7" s="119"/>
      <c r="E7" s="81" t="s">
        <v>139</v>
      </c>
    </row>
    <row r="8" spans="2:6" ht="35.25" customHeight="1">
      <c r="B8" s="114"/>
      <c r="C8" s="117"/>
      <c r="D8" s="119"/>
      <c r="E8" s="81" t="s">
        <v>140</v>
      </c>
      <c r="F8" s="11"/>
    </row>
    <row r="9" spans="2:6" ht="35.25" customHeight="1">
      <c r="B9" s="114"/>
      <c r="C9" s="117"/>
      <c r="D9" s="119"/>
      <c r="E9" s="82" t="s">
        <v>74</v>
      </c>
      <c r="F9" s="11"/>
    </row>
    <row r="10" spans="2:6" ht="35.25" customHeight="1">
      <c r="B10" s="114"/>
      <c r="C10" s="117"/>
      <c r="D10" s="119"/>
      <c r="E10" s="82" t="s">
        <v>12</v>
      </c>
      <c r="F10" s="11"/>
    </row>
    <row r="11" spans="2:6" ht="35.25" customHeight="1">
      <c r="B11" s="114"/>
      <c r="C11" s="117"/>
      <c r="D11" s="119"/>
      <c r="E11" s="86" t="s">
        <v>142</v>
      </c>
      <c r="F11" s="11"/>
    </row>
    <row r="12" spans="2:6" ht="35.25" customHeight="1" thickBot="1">
      <c r="B12" s="115"/>
      <c r="C12" s="118"/>
      <c r="D12" s="120"/>
      <c r="E12" s="83" t="s">
        <v>11</v>
      </c>
      <c r="F12" s="11"/>
    </row>
    <row r="13" spans="2:6" ht="35.25" customHeight="1">
      <c r="B13" s="78"/>
      <c r="C13" s="79"/>
      <c r="D13" s="79"/>
      <c r="E13" s="74"/>
      <c r="F13" s="11"/>
    </row>
    <row r="14" spans="2:6">
      <c r="F14" s="11"/>
    </row>
    <row r="15" spans="2:6" ht="40.5" customHeight="1"/>
    <row r="16" spans="2:6" ht="16.5" customHeight="1"/>
  </sheetData>
  <mergeCells count="4">
    <mergeCell ref="B2:E2"/>
    <mergeCell ref="B5:B12"/>
    <mergeCell ref="C5:C12"/>
    <mergeCell ref="D5:D12"/>
  </mergeCells>
  <pageMargins left="0.7" right="0.7" top="0.75" bottom="0.75" header="0.3" footer="0.3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9"/>
  <sheetViews>
    <sheetView zoomScale="80" zoomScaleNormal="80" workbookViewId="0">
      <selection activeCell="B2" sqref="B2:E2"/>
    </sheetView>
  </sheetViews>
  <sheetFormatPr defaultColWidth="9.125" defaultRowHeight="16.5"/>
  <cols>
    <col min="1" max="1" width="9.125" style="11"/>
    <col min="2" max="2" width="9.125" style="13"/>
    <col min="3" max="4" width="42.875" style="14" customWidth="1"/>
    <col min="5" max="5" width="64.25" style="11" bestFit="1" customWidth="1"/>
    <col min="6" max="16384" width="9.125" style="11"/>
  </cols>
  <sheetData>
    <row r="2" spans="2:5" ht="53.25" customHeight="1">
      <c r="B2" s="101" t="s">
        <v>130</v>
      </c>
      <c r="C2" s="101"/>
      <c r="D2" s="101"/>
      <c r="E2" s="101"/>
    </row>
    <row r="3" spans="2:5" s="10" customFormat="1" ht="53.25" customHeight="1" thickBot="1">
      <c r="C3" s="13"/>
    </row>
    <row r="4" spans="2:5" ht="45.75" customHeight="1" thickBot="1">
      <c r="B4" s="21">
        <v>2</v>
      </c>
      <c r="C4" s="21" t="s">
        <v>1</v>
      </c>
      <c r="D4" s="22" t="s">
        <v>2</v>
      </c>
      <c r="E4" s="23" t="s">
        <v>82</v>
      </c>
    </row>
    <row r="5" spans="2:5" ht="34.5" customHeight="1">
      <c r="B5" s="121">
        <v>1.1000000000000001</v>
      </c>
      <c r="C5" s="122" t="s">
        <v>96</v>
      </c>
      <c r="D5" s="122" t="s">
        <v>100</v>
      </c>
      <c r="E5" s="6" t="s">
        <v>13</v>
      </c>
    </row>
    <row r="6" spans="2:5" ht="34.5" customHeight="1">
      <c r="B6" s="102"/>
      <c r="C6" s="123"/>
      <c r="D6" s="123"/>
      <c r="E6" s="1" t="s">
        <v>14</v>
      </c>
    </row>
    <row r="7" spans="2:5" ht="34.5" customHeight="1">
      <c r="B7" s="102"/>
      <c r="C7" s="123"/>
      <c r="D7" s="123"/>
      <c r="E7" s="1" t="s">
        <v>15</v>
      </c>
    </row>
    <row r="8" spans="2:5" ht="34.5" customHeight="1">
      <c r="B8" s="102"/>
      <c r="C8" s="123"/>
      <c r="D8" s="123"/>
      <c r="E8" s="1" t="s">
        <v>16</v>
      </c>
    </row>
    <row r="9" spans="2:5" ht="27" customHeight="1">
      <c r="B9" s="102"/>
      <c r="C9" s="123"/>
      <c r="D9" s="123"/>
      <c r="E9" s="1" t="s">
        <v>17</v>
      </c>
    </row>
    <row r="10" spans="2:5" ht="27" customHeight="1">
      <c r="B10" s="102"/>
      <c r="C10" s="123"/>
      <c r="D10" s="123"/>
      <c r="E10" s="2" t="s">
        <v>18</v>
      </c>
    </row>
    <row r="11" spans="2:5" ht="27" customHeight="1">
      <c r="B11" s="102"/>
      <c r="C11" s="123"/>
      <c r="D11" s="123"/>
      <c r="E11" s="1" t="s">
        <v>19</v>
      </c>
    </row>
    <row r="12" spans="2:5" ht="27" customHeight="1">
      <c r="B12" s="102"/>
      <c r="C12" s="123"/>
      <c r="D12" s="123"/>
      <c r="E12" s="1" t="s">
        <v>20</v>
      </c>
    </row>
    <row r="13" spans="2:5" ht="27" customHeight="1">
      <c r="B13" s="102"/>
      <c r="C13" s="123"/>
      <c r="D13" s="123"/>
      <c r="E13" s="1" t="s">
        <v>21</v>
      </c>
    </row>
    <row r="14" spans="2:5" ht="27" customHeight="1">
      <c r="B14" s="102"/>
      <c r="C14" s="123"/>
      <c r="D14" s="123"/>
      <c r="E14" s="2" t="s">
        <v>84</v>
      </c>
    </row>
    <row r="15" spans="2:5" ht="27" customHeight="1">
      <c r="B15" s="102"/>
      <c r="C15" s="123"/>
      <c r="D15" s="123"/>
      <c r="E15" s="1" t="s">
        <v>22</v>
      </c>
    </row>
    <row r="16" spans="2:5" ht="27" customHeight="1">
      <c r="B16" s="102"/>
      <c r="C16" s="123"/>
      <c r="D16" s="123"/>
      <c r="E16" s="1" t="s">
        <v>23</v>
      </c>
    </row>
    <row r="17" spans="2:5">
      <c r="B17" s="102"/>
      <c r="C17" s="123"/>
      <c r="D17" s="123"/>
      <c r="E17" s="1" t="s">
        <v>24</v>
      </c>
    </row>
    <row r="18" spans="2:5">
      <c r="B18" s="102"/>
      <c r="C18" s="123"/>
      <c r="D18" s="123"/>
      <c r="E18" s="2" t="s">
        <v>83</v>
      </c>
    </row>
    <row r="19" spans="2:5">
      <c r="B19" s="102"/>
      <c r="C19" s="123"/>
      <c r="D19" s="123"/>
      <c r="E19" s="1" t="s">
        <v>79</v>
      </c>
    </row>
    <row r="20" spans="2:5">
      <c r="B20" s="102"/>
      <c r="C20" s="123"/>
      <c r="D20" s="123"/>
      <c r="E20" s="1" t="s">
        <v>80</v>
      </c>
    </row>
    <row r="21" spans="2:5" ht="17.25" thickBot="1">
      <c r="B21" s="103"/>
      <c r="C21" s="124"/>
      <c r="D21" s="124"/>
      <c r="E21" s="5" t="s">
        <v>81</v>
      </c>
    </row>
    <row r="22" spans="2:5">
      <c r="E22" s="10"/>
    </row>
    <row r="23" spans="2:5">
      <c r="E23" s="10"/>
    </row>
    <row r="24" spans="2:5">
      <c r="E24" s="10"/>
    </row>
    <row r="25" spans="2:5">
      <c r="E25" s="10"/>
    </row>
    <row r="26" spans="2:5">
      <c r="E26" s="10"/>
    </row>
    <row r="27" spans="2:5">
      <c r="E27" s="10"/>
    </row>
    <row r="28" spans="2:5">
      <c r="E28" s="10"/>
    </row>
    <row r="29" spans="2:5">
      <c r="E29" s="10"/>
    </row>
  </sheetData>
  <mergeCells count="4">
    <mergeCell ref="B2:E2"/>
    <mergeCell ref="B5:B21"/>
    <mergeCell ref="D5:D21"/>
    <mergeCell ref="C5:C21"/>
  </mergeCells>
  <pageMargins left="0.7" right="0.7" top="0.75" bottom="0.75" header="0.3" footer="0.3"/>
  <pageSetup paperSize="9" scale="5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1"/>
  <sheetViews>
    <sheetView zoomScale="90" zoomScaleNormal="90" workbookViewId="0">
      <selection activeCell="B1" sqref="B1:E1"/>
    </sheetView>
  </sheetViews>
  <sheetFormatPr defaultColWidth="9" defaultRowHeight="16.5"/>
  <cols>
    <col min="1" max="1" width="9.125" style="11" customWidth="1"/>
    <col min="2" max="2" width="9.125" style="13" customWidth="1"/>
    <col min="3" max="4" width="45.625" style="11" customWidth="1"/>
    <col min="5" max="5" width="55.875" style="11" bestFit="1" customWidth="1"/>
    <col min="6" max="16384" width="9" style="11"/>
  </cols>
  <sheetData>
    <row r="1" spans="2:5" ht="53.25" customHeight="1">
      <c r="B1" s="101" t="s">
        <v>131</v>
      </c>
      <c r="C1" s="101"/>
      <c r="D1" s="101"/>
      <c r="E1" s="101"/>
    </row>
    <row r="2" spans="2:5" ht="17.25" thickBot="1"/>
    <row r="3" spans="2:5" ht="45.75" customHeight="1" thickBot="1">
      <c r="B3" s="21">
        <v>2</v>
      </c>
      <c r="C3" s="21" t="s">
        <v>1</v>
      </c>
      <c r="D3" s="22" t="s">
        <v>2</v>
      </c>
      <c r="E3" s="23" t="s">
        <v>82</v>
      </c>
    </row>
    <row r="4" spans="2:5" ht="16.5" customHeight="1">
      <c r="B4" s="121">
        <v>1.1000000000000001</v>
      </c>
      <c r="C4" s="125" t="s">
        <v>96</v>
      </c>
      <c r="D4" s="125" t="s">
        <v>101</v>
      </c>
      <c r="E4" s="4" t="s">
        <v>25</v>
      </c>
    </row>
    <row r="5" spans="2:5">
      <c r="B5" s="102"/>
      <c r="C5" s="126"/>
      <c r="D5" s="126"/>
      <c r="E5" s="1" t="s">
        <v>26</v>
      </c>
    </row>
    <row r="6" spans="2:5">
      <c r="B6" s="102"/>
      <c r="C6" s="126"/>
      <c r="D6" s="126"/>
      <c r="E6" s="1" t="s">
        <v>27</v>
      </c>
    </row>
    <row r="7" spans="2:5">
      <c r="B7" s="102"/>
      <c r="C7" s="126"/>
      <c r="D7" s="126"/>
      <c r="E7" s="1" t="s">
        <v>28</v>
      </c>
    </row>
    <row r="8" spans="2:5">
      <c r="B8" s="102"/>
      <c r="C8" s="126"/>
      <c r="D8" s="126"/>
      <c r="E8" s="1" t="s">
        <v>29</v>
      </c>
    </row>
    <row r="9" spans="2:5">
      <c r="B9" s="102"/>
      <c r="C9" s="126"/>
      <c r="D9" s="126"/>
      <c r="E9" s="1" t="s">
        <v>30</v>
      </c>
    </row>
    <row r="10" spans="2:5">
      <c r="B10" s="102"/>
      <c r="C10" s="126"/>
      <c r="D10" s="126"/>
      <c r="E10" s="1" t="s">
        <v>31</v>
      </c>
    </row>
    <row r="11" spans="2:5">
      <c r="B11" s="102"/>
      <c r="C11" s="126"/>
      <c r="D11" s="126"/>
      <c r="E11" s="1" t="s">
        <v>32</v>
      </c>
    </row>
    <row r="12" spans="2:5">
      <c r="B12" s="102"/>
      <c r="C12" s="126"/>
      <c r="D12" s="126"/>
      <c r="E12" s="1" t="s">
        <v>33</v>
      </c>
    </row>
    <row r="13" spans="2:5">
      <c r="B13" s="102"/>
      <c r="C13" s="126"/>
      <c r="D13" s="126"/>
      <c r="E13" s="1" t="s">
        <v>34</v>
      </c>
    </row>
    <row r="14" spans="2:5">
      <c r="B14" s="102"/>
      <c r="C14" s="126"/>
      <c r="D14" s="126"/>
      <c r="E14" s="1" t="s">
        <v>35</v>
      </c>
    </row>
    <row r="15" spans="2:5">
      <c r="B15" s="102"/>
      <c r="C15" s="126"/>
      <c r="D15" s="126"/>
      <c r="E15" s="1" t="s">
        <v>36</v>
      </c>
    </row>
    <row r="16" spans="2:5">
      <c r="B16" s="102"/>
      <c r="C16" s="126"/>
      <c r="D16" s="126"/>
      <c r="E16" s="1" t="s">
        <v>37</v>
      </c>
    </row>
    <row r="17" spans="2:5">
      <c r="B17" s="102"/>
      <c r="C17" s="126"/>
      <c r="D17" s="126"/>
      <c r="E17" s="1" t="s">
        <v>38</v>
      </c>
    </row>
    <row r="18" spans="2:5">
      <c r="B18" s="102"/>
      <c r="C18" s="126"/>
      <c r="D18" s="126"/>
      <c r="E18" s="1" t="s">
        <v>39</v>
      </c>
    </row>
    <row r="19" spans="2:5">
      <c r="B19" s="102"/>
      <c r="C19" s="126"/>
      <c r="D19" s="126"/>
      <c r="E19" s="1" t="s">
        <v>40</v>
      </c>
    </row>
    <row r="20" spans="2:5">
      <c r="B20" s="102"/>
      <c r="C20" s="126"/>
      <c r="D20" s="126"/>
      <c r="E20" s="1" t="s">
        <v>41</v>
      </c>
    </row>
    <row r="21" spans="2:5" ht="17.25" thickBot="1">
      <c r="B21" s="103"/>
      <c r="C21" s="127"/>
      <c r="D21" s="127"/>
      <c r="E21" s="5" t="s">
        <v>42</v>
      </c>
    </row>
  </sheetData>
  <mergeCells count="4">
    <mergeCell ref="B1:E1"/>
    <mergeCell ref="B4:B21"/>
    <mergeCell ref="D4:D21"/>
    <mergeCell ref="C4:C21"/>
  </mergeCells>
  <pageMargins left="0.7" right="0.7" top="0.75" bottom="0.75" header="0.3" footer="0.3"/>
  <pageSetup paperSize="9" scale="6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7"/>
  <sheetViews>
    <sheetView workbookViewId="0">
      <selection activeCell="B1" sqref="B1:E1"/>
    </sheetView>
  </sheetViews>
  <sheetFormatPr defaultColWidth="9.125" defaultRowHeight="16.5"/>
  <cols>
    <col min="1" max="1" width="9.125" style="11"/>
    <col min="2" max="2" width="9.125" style="13"/>
    <col min="3" max="4" width="37.875" style="11" customWidth="1"/>
    <col min="5" max="5" width="30.625" style="11" customWidth="1"/>
    <col min="6" max="16384" width="9.125" style="11"/>
  </cols>
  <sheetData>
    <row r="1" spans="2:5" ht="53.25" customHeight="1">
      <c r="B1" s="101" t="s">
        <v>132</v>
      </c>
      <c r="C1" s="101"/>
      <c r="D1" s="101"/>
      <c r="E1" s="101"/>
    </row>
    <row r="2" spans="2:5" ht="17.25" thickBot="1"/>
    <row r="3" spans="2:5" ht="45.75" customHeight="1" thickBot="1">
      <c r="B3" s="21">
        <v>2</v>
      </c>
      <c r="C3" s="21" t="s">
        <v>1</v>
      </c>
      <c r="D3" s="22" t="s">
        <v>2</v>
      </c>
      <c r="E3" s="23" t="s">
        <v>82</v>
      </c>
    </row>
    <row r="4" spans="2:5" ht="16.5" customHeight="1">
      <c r="B4" s="121">
        <v>2.1</v>
      </c>
      <c r="C4" s="108" t="s">
        <v>96</v>
      </c>
      <c r="D4" s="108" t="s">
        <v>102</v>
      </c>
      <c r="E4" s="6" t="s">
        <v>43</v>
      </c>
    </row>
    <row r="5" spans="2:5">
      <c r="B5" s="102"/>
      <c r="C5" s="110"/>
      <c r="D5" s="110"/>
      <c r="E5" s="1" t="s">
        <v>44</v>
      </c>
    </row>
    <row r="6" spans="2:5">
      <c r="B6" s="102"/>
      <c r="C6" s="110"/>
      <c r="D6" s="110"/>
      <c r="E6" s="1" t="s">
        <v>45</v>
      </c>
    </row>
    <row r="7" spans="2:5">
      <c r="B7" s="102"/>
      <c r="C7" s="110"/>
      <c r="D7" s="110"/>
      <c r="E7" s="1" t="s">
        <v>46</v>
      </c>
    </row>
    <row r="8" spans="2:5">
      <c r="B8" s="102"/>
      <c r="C8" s="110"/>
      <c r="D8" s="110"/>
      <c r="E8" s="2" t="s">
        <v>47</v>
      </c>
    </row>
    <row r="9" spans="2:5">
      <c r="B9" s="102"/>
      <c r="C9" s="110"/>
      <c r="D9" s="110"/>
      <c r="E9" s="1" t="s">
        <v>48</v>
      </c>
    </row>
    <row r="10" spans="2:5">
      <c r="B10" s="102"/>
      <c r="C10" s="110"/>
      <c r="D10" s="110"/>
      <c r="E10" s="1" t="s">
        <v>49</v>
      </c>
    </row>
    <row r="11" spans="2:5">
      <c r="B11" s="102"/>
      <c r="C11" s="110"/>
      <c r="D11" s="110"/>
      <c r="E11" s="1" t="s">
        <v>50</v>
      </c>
    </row>
    <row r="12" spans="2:5">
      <c r="B12" s="102"/>
      <c r="C12" s="110"/>
      <c r="D12" s="110"/>
      <c r="E12" s="2" t="s">
        <v>51</v>
      </c>
    </row>
    <row r="13" spans="2:5">
      <c r="B13" s="102"/>
      <c r="C13" s="110"/>
      <c r="D13" s="110"/>
      <c r="E13" s="1" t="s">
        <v>52</v>
      </c>
    </row>
    <row r="14" spans="2:5">
      <c r="B14" s="102"/>
      <c r="C14" s="110"/>
      <c r="D14" s="110"/>
      <c r="E14" s="1" t="s">
        <v>53</v>
      </c>
    </row>
    <row r="15" spans="2:5">
      <c r="B15" s="102"/>
      <c r="C15" s="110"/>
      <c r="D15" s="110"/>
      <c r="E15" s="2" t="s">
        <v>54</v>
      </c>
    </row>
    <row r="16" spans="2:5" ht="17.25" thickBot="1">
      <c r="B16" s="103"/>
      <c r="C16" s="112"/>
      <c r="D16" s="112"/>
      <c r="E16" s="5" t="s">
        <v>55</v>
      </c>
    </row>
    <row r="17" ht="24" customHeight="1"/>
  </sheetData>
  <mergeCells count="4">
    <mergeCell ref="B1:E1"/>
    <mergeCell ref="B4:B16"/>
    <mergeCell ref="D4:D16"/>
    <mergeCell ref="C4:C16"/>
  </mergeCells>
  <hyperlinks>
    <hyperlink ref="E16" r:id="rId1" display="https://www.istqb.org/certification-path-root/agile-tester-extension.html"/>
  </hyperlinks>
  <pageMargins left="0.7" right="0.7" top="0.75" bottom="0.75" header="0.3" footer="0.3"/>
  <pageSetup paperSize="9" scale="72" fitToHeight="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1"/>
  <sheetViews>
    <sheetView topLeftCell="A2" workbookViewId="0">
      <selection sqref="A1:F13"/>
    </sheetView>
  </sheetViews>
  <sheetFormatPr defaultColWidth="9.125" defaultRowHeight="16.5"/>
  <cols>
    <col min="1" max="1" width="9.125" style="11"/>
    <col min="2" max="2" width="9.125" style="13"/>
    <col min="3" max="4" width="40.625" style="11" customWidth="1"/>
    <col min="5" max="5" width="42.875" style="11" customWidth="1"/>
    <col min="6" max="16384" width="9.125" style="11"/>
  </cols>
  <sheetData>
    <row r="1" spans="2:5" ht="53.25" customHeight="1">
      <c r="B1" s="101" t="s">
        <v>133</v>
      </c>
      <c r="C1" s="101"/>
      <c r="D1" s="101"/>
      <c r="E1" s="101"/>
    </row>
    <row r="2" spans="2:5" ht="17.25" thickBot="1"/>
    <row r="3" spans="2:5" ht="45.75" customHeight="1" thickBot="1">
      <c r="B3" s="19" t="s">
        <v>90</v>
      </c>
      <c r="C3" s="20"/>
      <c r="D3" s="20" t="s">
        <v>85</v>
      </c>
      <c r="E3" s="76" t="s">
        <v>82</v>
      </c>
    </row>
    <row r="4" spans="2:5" ht="40.5" customHeight="1">
      <c r="B4" s="116">
        <v>2.1</v>
      </c>
      <c r="C4" s="116" t="s">
        <v>96</v>
      </c>
      <c r="D4" s="125" t="s">
        <v>98</v>
      </c>
      <c r="E4" s="87" t="s">
        <v>56</v>
      </c>
    </row>
    <row r="5" spans="2:5" ht="40.5" customHeight="1">
      <c r="B5" s="117"/>
      <c r="C5" s="117"/>
      <c r="D5" s="126"/>
      <c r="E5" s="81" t="s">
        <v>57</v>
      </c>
    </row>
    <row r="6" spans="2:5" ht="40.5" customHeight="1">
      <c r="B6" s="117"/>
      <c r="C6" s="117"/>
      <c r="D6" s="126"/>
      <c r="E6" s="81" t="s">
        <v>58</v>
      </c>
    </row>
    <row r="7" spans="2:5" ht="40.5" customHeight="1">
      <c r="B7" s="117"/>
      <c r="C7" s="117"/>
      <c r="D7" s="126"/>
      <c r="E7" s="81" t="s">
        <v>59</v>
      </c>
    </row>
    <row r="8" spans="2:5" ht="40.5" customHeight="1">
      <c r="B8" s="117"/>
      <c r="C8" s="117"/>
      <c r="D8" s="126"/>
      <c r="E8" s="82" t="s">
        <v>116</v>
      </c>
    </row>
    <row r="9" spans="2:5" ht="40.5" customHeight="1" thickBot="1">
      <c r="B9" s="118"/>
      <c r="C9" s="118"/>
      <c r="D9" s="127"/>
      <c r="E9" s="88" t="s">
        <v>143</v>
      </c>
    </row>
    <row r="10" spans="2:5">
      <c r="B10" s="89"/>
    </row>
    <row r="11" spans="2:5">
      <c r="B11" s="90"/>
    </row>
  </sheetData>
  <mergeCells count="4">
    <mergeCell ref="B1:E1"/>
    <mergeCell ref="C4:C9"/>
    <mergeCell ref="B4:B9"/>
    <mergeCell ref="D4:D9"/>
  </mergeCells>
  <pageMargins left="0.7" right="0.7" top="0.75" bottom="0.75" header="0.3" footer="0.3"/>
  <pageSetup paperSize="9" scale="8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7"/>
  <sheetViews>
    <sheetView workbookViewId="0">
      <selection activeCell="B1" sqref="B1:E1"/>
    </sheetView>
  </sheetViews>
  <sheetFormatPr defaultColWidth="9" defaultRowHeight="16.5"/>
  <cols>
    <col min="1" max="1" width="9.125" style="11" customWidth="1"/>
    <col min="2" max="2" width="9.125" style="13" customWidth="1"/>
    <col min="3" max="3" width="37.25" style="13" bestFit="1" customWidth="1"/>
    <col min="4" max="4" width="40.125" style="11" customWidth="1"/>
    <col min="5" max="5" width="24" style="11" customWidth="1"/>
    <col min="6" max="16384" width="9" style="11"/>
  </cols>
  <sheetData>
    <row r="1" spans="2:5" ht="53.25" customHeight="1">
      <c r="B1" s="101" t="s">
        <v>134</v>
      </c>
      <c r="C1" s="101"/>
      <c r="D1" s="101"/>
      <c r="E1" s="101"/>
    </row>
    <row r="2" spans="2:5">
      <c r="C2" s="11"/>
    </row>
    <row r="3" spans="2:5" ht="17.25" thickBot="1">
      <c r="C3" s="11"/>
    </row>
    <row r="4" spans="2:5" ht="39" customHeight="1" thickBot="1">
      <c r="B4" s="19" t="s">
        <v>90</v>
      </c>
      <c r="C4" s="18" t="s">
        <v>1</v>
      </c>
      <c r="D4" s="18" t="s">
        <v>85</v>
      </c>
      <c r="E4" s="25" t="s">
        <v>82</v>
      </c>
    </row>
    <row r="5" spans="2:5" ht="52.5" customHeight="1">
      <c r="B5" s="121">
        <v>1.1000000000000001</v>
      </c>
      <c r="C5" s="128" t="s">
        <v>96</v>
      </c>
      <c r="D5" s="131" t="s">
        <v>102</v>
      </c>
      <c r="E5" s="4" t="s">
        <v>60</v>
      </c>
    </row>
    <row r="6" spans="2:5" ht="52.5" customHeight="1">
      <c r="B6" s="102"/>
      <c r="C6" s="129"/>
      <c r="D6" s="132"/>
      <c r="E6" s="1" t="s">
        <v>61</v>
      </c>
    </row>
    <row r="7" spans="2:5" ht="52.5" customHeight="1" thickBot="1">
      <c r="B7" s="103"/>
      <c r="C7" s="130"/>
      <c r="D7" s="133"/>
      <c r="E7" s="5" t="s">
        <v>62</v>
      </c>
    </row>
  </sheetData>
  <mergeCells count="4">
    <mergeCell ref="B1:E1"/>
    <mergeCell ref="C5:C7"/>
    <mergeCell ref="D5:D7"/>
    <mergeCell ref="B5:B7"/>
  </mergeCells>
  <pageMargins left="0.7" right="0.7" top="0.75" bottom="0.75" header="0.3" footer="0.3"/>
  <pageSetup paperSize="9" scale="75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6"/>
  <sheetViews>
    <sheetView workbookViewId="0">
      <selection activeCell="B1" sqref="B1:E1"/>
    </sheetView>
  </sheetViews>
  <sheetFormatPr defaultColWidth="9.125" defaultRowHeight="16.5"/>
  <cols>
    <col min="1" max="1" width="9.125" style="11"/>
    <col min="2" max="2" width="9.125" style="15"/>
    <col min="3" max="3" width="46.875" style="64" customWidth="1"/>
    <col min="4" max="4" width="54" style="64" customWidth="1"/>
    <col min="5" max="5" width="36.625" style="11" customWidth="1"/>
    <col min="6" max="16384" width="9.125" style="11"/>
  </cols>
  <sheetData>
    <row r="1" spans="2:5" ht="53.25" customHeight="1">
      <c r="B1" s="101" t="s">
        <v>135</v>
      </c>
      <c r="C1" s="101"/>
      <c r="D1" s="101"/>
      <c r="E1" s="101"/>
    </row>
    <row r="2" spans="2:5" customFormat="1" ht="15" thickBot="1">
      <c r="B2" s="26"/>
      <c r="C2" s="62"/>
      <c r="D2" s="62"/>
    </row>
    <row r="3" spans="2:5" ht="39" customHeight="1" thickBot="1">
      <c r="B3" s="66" t="s">
        <v>90</v>
      </c>
      <c r="C3" s="67" t="s">
        <v>1</v>
      </c>
      <c r="D3" s="63" t="s">
        <v>85</v>
      </c>
      <c r="E3" s="25" t="s">
        <v>82</v>
      </c>
    </row>
    <row r="4" spans="2:5" customFormat="1" ht="79.5" customHeight="1">
      <c r="B4" s="134">
        <v>1.1000000000000001</v>
      </c>
      <c r="C4" s="137" t="s">
        <v>96</v>
      </c>
      <c r="D4" s="137" t="s">
        <v>102</v>
      </c>
      <c r="E4" s="9" t="s">
        <v>63</v>
      </c>
    </row>
    <row r="5" spans="2:5" customFormat="1" ht="79.5" customHeight="1">
      <c r="B5" s="135"/>
      <c r="C5" s="138"/>
      <c r="D5" s="138"/>
      <c r="E5" s="68" t="s">
        <v>64</v>
      </c>
    </row>
    <row r="6" spans="2:5" customFormat="1" ht="79.5" customHeight="1" thickBot="1">
      <c r="B6" s="136"/>
      <c r="C6" s="139"/>
      <c r="D6" s="139"/>
      <c r="E6" s="65" t="s">
        <v>117</v>
      </c>
    </row>
  </sheetData>
  <mergeCells count="4">
    <mergeCell ref="B1:E1"/>
    <mergeCell ref="B4:B6"/>
    <mergeCell ref="C4:C6"/>
    <mergeCell ref="D4:D6"/>
  </mergeCell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Technical evaluation criteria</vt:lpstr>
      <vt:lpstr>Category A</vt:lpstr>
      <vt:lpstr>Category B</vt:lpstr>
      <vt:lpstr>Category C</vt:lpstr>
      <vt:lpstr>Category D</vt:lpstr>
      <vt:lpstr>Category E</vt:lpstr>
      <vt:lpstr>Category F</vt:lpstr>
      <vt:lpstr>Category G</vt:lpstr>
      <vt:lpstr>Category H</vt:lpstr>
      <vt:lpstr>Category I</vt:lpstr>
      <vt:lpstr>Category J</vt:lpstr>
      <vt:lpstr>Category K</vt:lpstr>
      <vt:lpstr>Sheet1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Mechel Mokgehle</dc:creator>
  <cp:lastModifiedBy>Siyanda Linda</cp:lastModifiedBy>
  <cp:lastPrinted>2019-04-29T14:13:48Z</cp:lastPrinted>
  <dcterms:created xsi:type="dcterms:W3CDTF">2016-09-14T14:34:21Z</dcterms:created>
  <dcterms:modified xsi:type="dcterms:W3CDTF">2019-04-29T14:19:01Z</dcterms:modified>
</cp:coreProperties>
</file>